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190" yWindow="825" windowWidth="15480" windowHeight="11640"/>
  </bookViews>
  <sheets>
    <sheet name="변동표 " sheetId="6" r:id="rId1"/>
  </sheets>
  <calcPr calcId="125725"/>
</workbook>
</file>

<file path=xl/calcChain.xml><?xml version="1.0" encoding="utf-8"?>
<calcChain xmlns="http://schemas.openxmlformats.org/spreadsheetml/2006/main">
  <c r="H13" i="6"/>
  <c r="D13"/>
  <c r="H12"/>
  <c r="D12"/>
  <c r="H11"/>
  <c r="D11"/>
  <c r="H10"/>
  <c r="D10"/>
  <c r="H9"/>
  <c r="D9"/>
  <c r="H8"/>
  <c r="D8"/>
  <c r="H7"/>
  <c r="D7"/>
  <c r="D6" s="1"/>
  <c r="G6"/>
  <c r="F6"/>
  <c r="C6"/>
  <c r="B6"/>
  <c r="H6" l="1"/>
</calcChain>
</file>

<file path=xl/sharedStrings.xml><?xml version="1.0" encoding="utf-8"?>
<sst xmlns="http://schemas.openxmlformats.org/spreadsheetml/2006/main" count="29" uniqueCount="23">
  <si>
    <t>이월금</t>
    <phoneticPr fontId="2" type="noConversion"/>
  </si>
  <si>
    <t>재산조성비</t>
    <phoneticPr fontId="2" type="noConversion"/>
  </si>
  <si>
    <t>사업비</t>
    <phoneticPr fontId="2" type="noConversion"/>
  </si>
  <si>
    <t>사무비</t>
    <phoneticPr fontId="2" type="noConversion"/>
  </si>
  <si>
    <t>(단위: 천원)</t>
    <phoneticPr fontId="2" type="noConversion"/>
  </si>
  <si>
    <t>세     입</t>
    <phoneticPr fontId="2" type="noConversion"/>
  </si>
  <si>
    <t>세     출</t>
    <phoneticPr fontId="2" type="noConversion"/>
  </si>
  <si>
    <t>계정과목</t>
    <phoneticPr fontId="2" type="noConversion"/>
  </si>
  <si>
    <t>증감</t>
    <phoneticPr fontId="2" type="noConversion"/>
  </si>
  <si>
    <t>총계</t>
    <phoneticPr fontId="2" type="noConversion"/>
  </si>
  <si>
    <t>보조금수입</t>
    <phoneticPr fontId="2" type="noConversion"/>
  </si>
  <si>
    <t>입소자
부담금수입</t>
    <phoneticPr fontId="2" type="noConversion"/>
  </si>
  <si>
    <t>전입금</t>
    <phoneticPr fontId="2" type="noConversion"/>
  </si>
  <si>
    <t>요양급여수입</t>
    <phoneticPr fontId="2" type="noConversion"/>
  </si>
  <si>
    <t>잡수익</t>
    <phoneticPr fontId="2" type="noConversion"/>
  </si>
  <si>
    <t>후원금수입</t>
    <phoneticPr fontId="2" type="noConversion"/>
  </si>
  <si>
    <t>예비비</t>
    <phoneticPr fontId="2" type="noConversion"/>
  </si>
  <si>
    <t>잡지출</t>
    <phoneticPr fontId="2" type="noConversion"/>
  </si>
  <si>
    <t>주야간보호</t>
    <phoneticPr fontId="2" type="noConversion"/>
  </si>
  <si>
    <t>전출금</t>
    <phoneticPr fontId="2" type="noConversion"/>
  </si>
  <si>
    <t>2016년 
예산</t>
    <phoneticPr fontId="2" type="noConversion"/>
  </si>
  <si>
    <t>2016년 
1차추경(안)</t>
    <phoneticPr fontId="2" type="noConversion"/>
  </si>
  <si>
    <t xml:space="preserve"> 2016년 연화원 1차추경(안) 변동 총괄표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</si>
</sst>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9"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9"/>
      <name val="굴림"/>
      <family val="3"/>
      <charset val="129"/>
    </font>
    <font>
      <b/>
      <sz val="20"/>
      <name val="궁서"/>
      <family val="1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6"/>
      </right>
      <top style="medium">
        <color indexed="64"/>
      </top>
      <bottom style="thin">
        <color indexed="64"/>
      </bottom>
      <diagonal/>
    </border>
    <border>
      <left style="thin">
        <color indexed="46"/>
      </left>
      <right style="thin">
        <color indexed="46"/>
      </right>
      <top style="medium">
        <color indexed="64"/>
      </top>
      <bottom style="thin">
        <color indexed="64"/>
      </bottom>
      <diagonal/>
    </border>
    <border>
      <left style="thin">
        <color indexed="46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46"/>
      </right>
      <top style="medium">
        <color indexed="64"/>
      </top>
      <bottom style="thin">
        <color indexed="64"/>
      </bottom>
      <diagonal/>
    </border>
    <border>
      <left style="thin">
        <color indexed="46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10" xfId="0" applyNumberFormat="1" applyFont="1" applyFill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A2" sqref="A2"/>
    </sheetView>
  </sheetViews>
  <sheetFormatPr defaultRowHeight="13.5"/>
  <cols>
    <col min="1" max="8" width="10.109375" customWidth="1"/>
    <col min="257" max="264" width="10.109375" customWidth="1"/>
    <col min="513" max="520" width="10.109375" customWidth="1"/>
    <col min="769" max="776" width="10.109375" customWidth="1"/>
    <col min="1025" max="1032" width="10.109375" customWidth="1"/>
    <col min="1281" max="1288" width="10.109375" customWidth="1"/>
    <col min="1537" max="1544" width="10.109375" customWidth="1"/>
    <col min="1793" max="1800" width="10.109375" customWidth="1"/>
    <col min="2049" max="2056" width="10.109375" customWidth="1"/>
    <col min="2305" max="2312" width="10.109375" customWidth="1"/>
    <col min="2561" max="2568" width="10.109375" customWidth="1"/>
    <col min="2817" max="2824" width="10.109375" customWidth="1"/>
    <col min="3073" max="3080" width="10.109375" customWidth="1"/>
    <col min="3329" max="3336" width="10.109375" customWidth="1"/>
    <col min="3585" max="3592" width="10.109375" customWidth="1"/>
    <col min="3841" max="3848" width="10.109375" customWidth="1"/>
    <col min="4097" max="4104" width="10.109375" customWidth="1"/>
    <col min="4353" max="4360" width="10.109375" customWidth="1"/>
    <col min="4609" max="4616" width="10.109375" customWidth="1"/>
    <col min="4865" max="4872" width="10.109375" customWidth="1"/>
    <col min="5121" max="5128" width="10.109375" customWidth="1"/>
    <col min="5377" max="5384" width="10.109375" customWidth="1"/>
    <col min="5633" max="5640" width="10.109375" customWidth="1"/>
    <col min="5889" max="5896" width="10.109375" customWidth="1"/>
    <col min="6145" max="6152" width="10.109375" customWidth="1"/>
    <col min="6401" max="6408" width="10.109375" customWidth="1"/>
    <col min="6657" max="6664" width="10.109375" customWidth="1"/>
    <col min="6913" max="6920" width="10.109375" customWidth="1"/>
    <col min="7169" max="7176" width="10.109375" customWidth="1"/>
    <col min="7425" max="7432" width="10.109375" customWidth="1"/>
    <col min="7681" max="7688" width="10.109375" customWidth="1"/>
    <col min="7937" max="7944" width="10.109375" customWidth="1"/>
    <col min="8193" max="8200" width="10.109375" customWidth="1"/>
    <col min="8449" max="8456" width="10.109375" customWidth="1"/>
    <col min="8705" max="8712" width="10.109375" customWidth="1"/>
    <col min="8961" max="8968" width="10.109375" customWidth="1"/>
    <col min="9217" max="9224" width="10.109375" customWidth="1"/>
    <col min="9473" max="9480" width="10.109375" customWidth="1"/>
    <col min="9729" max="9736" width="10.109375" customWidth="1"/>
    <col min="9985" max="9992" width="10.109375" customWidth="1"/>
    <col min="10241" max="10248" width="10.109375" customWidth="1"/>
    <col min="10497" max="10504" width="10.109375" customWidth="1"/>
    <col min="10753" max="10760" width="10.109375" customWidth="1"/>
    <col min="11009" max="11016" width="10.109375" customWidth="1"/>
    <col min="11265" max="11272" width="10.109375" customWidth="1"/>
    <col min="11521" max="11528" width="10.109375" customWidth="1"/>
    <col min="11777" max="11784" width="10.109375" customWidth="1"/>
    <col min="12033" max="12040" width="10.109375" customWidth="1"/>
    <col min="12289" max="12296" width="10.109375" customWidth="1"/>
    <col min="12545" max="12552" width="10.109375" customWidth="1"/>
    <col min="12801" max="12808" width="10.109375" customWidth="1"/>
    <col min="13057" max="13064" width="10.109375" customWidth="1"/>
    <col min="13313" max="13320" width="10.109375" customWidth="1"/>
    <col min="13569" max="13576" width="10.109375" customWidth="1"/>
    <col min="13825" max="13832" width="10.109375" customWidth="1"/>
    <col min="14081" max="14088" width="10.109375" customWidth="1"/>
    <col min="14337" max="14344" width="10.109375" customWidth="1"/>
    <col min="14593" max="14600" width="10.109375" customWidth="1"/>
    <col min="14849" max="14856" width="10.109375" customWidth="1"/>
    <col min="15105" max="15112" width="10.109375" customWidth="1"/>
    <col min="15361" max="15368" width="10.109375" customWidth="1"/>
    <col min="15617" max="15624" width="10.109375" customWidth="1"/>
    <col min="15873" max="15880" width="10.109375" customWidth="1"/>
    <col min="16129" max="16136" width="10.109375" customWidth="1"/>
  </cols>
  <sheetData>
    <row r="1" spans="1:8" s="3" customFormat="1" ht="84" customHeight="1">
      <c r="A1" s="27" t="s">
        <v>22</v>
      </c>
      <c r="B1" s="27"/>
      <c r="C1" s="27"/>
      <c r="D1" s="27"/>
      <c r="E1" s="27"/>
      <c r="F1" s="27"/>
      <c r="G1" s="27"/>
      <c r="H1" s="27"/>
    </row>
    <row r="2" spans="1:8" s="3" customFormat="1" ht="20.25" customHeight="1">
      <c r="A2" s="26"/>
      <c r="B2" s="26"/>
      <c r="C2" s="26"/>
      <c r="D2" s="26"/>
      <c r="E2" s="26"/>
      <c r="F2" s="26"/>
      <c r="G2" s="28" t="s">
        <v>18</v>
      </c>
      <c r="H2" s="28"/>
    </row>
    <row r="3" spans="1:8" s="3" customFormat="1" ht="26.25" thickBot="1">
      <c r="B3" s="4"/>
      <c r="C3" s="4"/>
      <c r="H3" s="5" t="s">
        <v>4</v>
      </c>
    </row>
    <row r="4" spans="1:8" s="3" customFormat="1" ht="50.25" customHeight="1">
      <c r="A4" s="29" t="s">
        <v>5</v>
      </c>
      <c r="B4" s="30"/>
      <c r="C4" s="30"/>
      <c r="D4" s="31"/>
      <c r="E4" s="32" t="s">
        <v>6</v>
      </c>
      <c r="F4" s="30"/>
      <c r="G4" s="30"/>
      <c r="H4" s="33"/>
    </row>
    <row r="5" spans="1:8" s="3" customFormat="1" ht="50.25" customHeight="1">
      <c r="A5" s="6" t="s">
        <v>7</v>
      </c>
      <c r="B5" s="7" t="s">
        <v>20</v>
      </c>
      <c r="C5" s="7" t="s">
        <v>21</v>
      </c>
      <c r="D5" s="8" t="s">
        <v>8</v>
      </c>
      <c r="E5" s="12" t="s">
        <v>7</v>
      </c>
      <c r="F5" s="7" t="s">
        <v>20</v>
      </c>
      <c r="G5" s="7" t="s">
        <v>21</v>
      </c>
      <c r="H5" s="13" t="s">
        <v>8</v>
      </c>
    </row>
    <row r="6" spans="1:8" s="3" customFormat="1" ht="48.75" customHeight="1" thickBot="1">
      <c r="A6" s="9" t="s">
        <v>9</v>
      </c>
      <c r="B6" s="10">
        <f>SUM(B7:B13)</f>
        <v>79542</v>
      </c>
      <c r="C6" s="10">
        <f>SUM(C7:C13)</f>
        <v>81786</v>
      </c>
      <c r="D6" s="11">
        <f>SUM(D7:D13)</f>
        <v>2244</v>
      </c>
      <c r="E6" s="14" t="s">
        <v>9</v>
      </c>
      <c r="F6" s="10">
        <f>SUM(F7:F13)</f>
        <v>79542</v>
      </c>
      <c r="G6" s="10">
        <f>SUM(G7:G13)</f>
        <v>81786</v>
      </c>
      <c r="H6" s="11">
        <f>SUM(H7:H13)</f>
        <v>2244</v>
      </c>
    </row>
    <row r="7" spans="1:8" s="3" customFormat="1" ht="50.25" customHeight="1" thickTop="1">
      <c r="A7" s="15" t="s">
        <v>0</v>
      </c>
      <c r="B7" s="16">
        <v>2882</v>
      </c>
      <c r="C7" s="16">
        <v>16191</v>
      </c>
      <c r="D7" s="1">
        <f t="shared" ref="D7:D13" si="0">C7-B7</f>
        <v>13309</v>
      </c>
      <c r="E7" s="17" t="s">
        <v>3</v>
      </c>
      <c r="F7" s="16">
        <v>58207</v>
      </c>
      <c r="G7" s="16">
        <v>60449</v>
      </c>
      <c r="H7" s="18">
        <f t="shared" ref="H7:H13" si="1">G7-F7</f>
        <v>2242</v>
      </c>
    </row>
    <row r="8" spans="1:8" s="3" customFormat="1" ht="50.25" customHeight="1">
      <c r="A8" s="19" t="s">
        <v>10</v>
      </c>
      <c r="B8" s="1">
        <v>0</v>
      </c>
      <c r="C8" s="1">
        <v>0</v>
      </c>
      <c r="D8" s="1">
        <f t="shared" si="0"/>
        <v>0</v>
      </c>
      <c r="E8" s="20" t="s">
        <v>1</v>
      </c>
      <c r="F8" s="1">
        <v>0</v>
      </c>
      <c r="G8" s="1">
        <v>0</v>
      </c>
      <c r="H8" s="21">
        <f t="shared" si="1"/>
        <v>0</v>
      </c>
    </row>
    <row r="9" spans="1:8" s="3" customFormat="1" ht="50.25" customHeight="1">
      <c r="A9" s="19" t="s">
        <v>15</v>
      </c>
      <c r="B9" s="1">
        <v>0</v>
      </c>
      <c r="C9" s="1">
        <v>0</v>
      </c>
      <c r="D9" s="1">
        <f t="shared" si="0"/>
        <v>0</v>
      </c>
      <c r="E9" s="20" t="s">
        <v>2</v>
      </c>
      <c r="F9" s="1">
        <v>300</v>
      </c>
      <c r="G9" s="1">
        <v>300</v>
      </c>
      <c r="H9" s="21">
        <f t="shared" si="1"/>
        <v>0</v>
      </c>
    </row>
    <row r="10" spans="1:8" s="3" customFormat="1" ht="50.25" customHeight="1">
      <c r="A10" s="22" t="s">
        <v>11</v>
      </c>
      <c r="B10" s="1">
        <v>15353</v>
      </c>
      <c r="C10" s="1">
        <v>12694</v>
      </c>
      <c r="D10" s="1">
        <f t="shared" si="0"/>
        <v>-2659</v>
      </c>
      <c r="E10" s="20" t="s">
        <v>19</v>
      </c>
      <c r="F10" s="1">
        <v>20000</v>
      </c>
      <c r="G10" s="1">
        <v>20000</v>
      </c>
      <c r="H10" s="21">
        <f t="shared" si="1"/>
        <v>0</v>
      </c>
    </row>
    <row r="11" spans="1:8" s="3" customFormat="1" ht="50.25" customHeight="1">
      <c r="A11" s="19" t="s">
        <v>13</v>
      </c>
      <c r="B11" s="1">
        <v>61297</v>
      </c>
      <c r="C11" s="1">
        <v>52891</v>
      </c>
      <c r="D11" s="1">
        <f t="shared" si="0"/>
        <v>-8406</v>
      </c>
      <c r="E11" s="20" t="s">
        <v>17</v>
      </c>
      <c r="F11" s="1">
        <v>0</v>
      </c>
      <c r="G11" s="1">
        <v>0</v>
      </c>
      <c r="H11" s="21">
        <f t="shared" si="1"/>
        <v>0</v>
      </c>
    </row>
    <row r="12" spans="1:8" s="3" customFormat="1" ht="50.25" customHeight="1">
      <c r="A12" s="19" t="s">
        <v>12</v>
      </c>
      <c r="B12" s="1">
        <v>0</v>
      </c>
      <c r="C12" s="1">
        <v>0</v>
      </c>
      <c r="D12" s="1">
        <f t="shared" si="0"/>
        <v>0</v>
      </c>
      <c r="E12" s="20" t="s">
        <v>16</v>
      </c>
      <c r="F12" s="1">
        <v>0</v>
      </c>
      <c r="G12" s="1">
        <v>0</v>
      </c>
      <c r="H12" s="21">
        <f t="shared" si="1"/>
        <v>0</v>
      </c>
    </row>
    <row r="13" spans="1:8" s="3" customFormat="1" ht="50.25" customHeight="1" thickBot="1">
      <c r="A13" s="23" t="s">
        <v>14</v>
      </c>
      <c r="B13" s="2">
        <v>10</v>
      </c>
      <c r="C13" s="2">
        <v>10</v>
      </c>
      <c r="D13" s="2">
        <f t="shared" si="0"/>
        <v>0</v>
      </c>
      <c r="E13" s="24" t="s">
        <v>0</v>
      </c>
      <c r="F13" s="2">
        <v>1035</v>
      </c>
      <c r="G13" s="2">
        <v>1037</v>
      </c>
      <c r="H13" s="25">
        <f t="shared" si="1"/>
        <v>2</v>
      </c>
    </row>
  </sheetData>
  <mergeCells count="4">
    <mergeCell ref="A1:H1"/>
    <mergeCell ref="G2:H2"/>
    <mergeCell ref="A4:D4"/>
    <mergeCell ref="E4:H4"/>
  </mergeCells>
  <phoneticPr fontId="2" type="noConversion"/>
  <printOptions horizontalCentered="1"/>
  <pageMargins left="0.47244094488188981" right="0.47244094488188981" top="0.74803149606299213" bottom="0.55118110236220474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변동표 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LLL</cp:lastModifiedBy>
  <cp:lastPrinted>2016-03-11T02:07:56Z</cp:lastPrinted>
  <dcterms:created xsi:type="dcterms:W3CDTF">2006-12-05T08:28:41Z</dcterms:created>
  <dcterms:modified xsi:type="dcterms:W3CDTF">2017-02-06T11:52:06Z</dcterms:modified>
</cp:coreProperties>
</file>